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10" yWindow="765" windowWidth="28035" windowHeight="12345"/>
  </bookViews>
  <sheets>
    <sheet name="シックハウス" sheetId="1" r:id="rId1"/>
    <sheet name="シックハウス (入力例)" sheetId="4" r:id="rId2"/>
    <sheet name="平面図" sheetId="3" r:id="rId3"/>
    <sheet name="構造詳細図" sheetId="2" r:id="rId4"/>
  </sheets>
  <definedNames>
    <definedName name="_xlnm.Print_Area" localSheetId="0">シックハウス!$A$1:$I$42</definedName>
    <definedName name="_xlnm.Print_Area" localSheetId="1">'シックハウス (入力例)'!$A$1:$I$42</definedName>
  </definedNames>
  <calcPr calcId="145621"/>
</workbook>
</file>

<file path=xl/calcChain.xml><?xml version="1.0" encoding="utf-8"?>
<calcChain xmlns="http://schemas.openxmlformats.org/spreadsheetml/2006/main">
  <c r="H30" i="4" l="1"/>
  <c r="H29" i="4"/>
  <c r="H28" i="4"/>
  <c r="H27" i="4"/>
  <c r="H31" i="4" s="1"/>
  <c r="H22" i="4"/>
  <c r="H21" i="4"/>
  <c r="H20" i="4"/>
  <c r="H19" i="4"/>
  <c r="H18" i="4"/>
  <c r="H17" i="4"/>
  <c r="H23" i="4" l="1"/>
  <c r="H34" i="4" s="1"/>
  <c r="H37" i="4" s="1"/>
  <c r="H28" i="1"/>
  <c r="H18" i="1"/>
  <c r="H20" i="1" l="1"/>
  <c r="H19" i="1"/>
  <c r="H29" i="1"/>
  <c r="H30" i="1"/>
  <c r="H27" i="1"/>
  <c r="H22" i="1"/>
  <c r="H21" i="1"/>
  <c r="H17" i="1"/>
  <c r="H31" i="1" l="1"/>
  <c r="H23" i="1"/>
  <c r="H34" i="1" l="1"/>
  <c r="H37" i="1" s="1"/>
</calcChain>
</file>

<file path=xl/comments1.xml><?xml version="1.0" encoding="utf-8"?>
<comments xmlns="http://schemas.openxmlformats.org/spreadsheetml/2006/main">
  <authors>
    <author>稲川　徹</author>
  </authors>
  <commentList>
    <comment ref="B8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D11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H35" authorId="0">
      <text>
        <r>
          <rPr>
            <b/>
            <sz val="9"/>
            <color indexed="81"/>
            <rFont val="ＭＳ Ｐゴシック"/>
            <family val="3"/>
            <charset val="128"/>
          </rPr>
          <t>住宅0.50　非住宅0.30</t>
        </r>
      </text>
    </comment>
  </commentList>
</comments>
</file>

<file path=xl/comments2.xml><?xml version="1.0" encoding="utf-8"?>
<comments xmlns="http://schemas.openxmlformats.org/spreadsheetml/2006/main">
  <authors>
    <author>稲川　徹</author>
  </authors>
  <commentList>
    <comment ref="B8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D11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H35" authorId="0">
      <text>
        <r>
          <rPr>
            <b/>
            <sz val="9"/>
            <color indexed="81"/>
            <rFont val="ＭＳ Ｐゴシック"/>
            <family val="3"/>
            <charset val="128"/>
          </rPr>
          <t>住宅0.50　非住宅0.30</t>
        </r>
      </text>
    </comment>
  </commentList>
</comments>
</file>

<file path=xl/sharedStrings.xml><?xml version="1.0" encoding="utf-8"?>
<sst xmlns="http://schemas.openxmlformats.org/spreadsheetml/2006/main" count="115" uniqueCount="34">
  <si>
    <t>内装の仕上部分については、全てシックハウス規制の対象外の建築材料を使用する。</t>
    <rPh sb="0" eb="2">
      <t>ナイソウ</t>
    </rPh>
    <rPh sb="3" eb="5">
      <t>シアゲ</t>
    </rPh>
    <rPh sb="5" eb="7">
      <t>ブブン</t>
    </rPh>
    <rPh sb="13" eb="14">
      <t>スベ</t>
    </rPh>
    <rPh sb="21" eb="23">
      <t>キセイ</t>
    </rPh>
    <rPh sb="24" eb="27">
      <t>タイショウガイ</t>
    </rPh>
    <rPh sb="28" eb="30">
      <t>ケンチク</t>
    </rPh>
    <rPh sb="30" eb="32">
      <t>ザイリョウ</t>
    </rPh>
    <rPh sb="33" eb="35">
      <t>シヨウ</t>
    </rPh>
    <phoneticPr fontId="1"/>
  </si>
  <si>
    <t>×</t>
    <phoneticPr fontId="1"/>
  </si>
  <si>
    <t>＝</t>
    <phoneticPr fontId="1"/>
  </si>
  <si>
    <t>■</t>
    <phoneticPr fontId="1"/>
  </si>
  <si>
    <t>１階</t>
    <rPh sb="1" eb="2">
      <t>カイ</t>
    </rPh>
    <phoneticPr fontId="1"/>
  </si>
  <si>
    <t>吹抜</t>
    <rPh sb="0" eb="2">
      <t>フキヌケ</t>
    </rPh>
    <phoneticPr fontId="1"/>
  </si>
  <si>
    <t>判定</t>
    <rPh sb="0" eb="2">
      <t>ハンテイ</t>
    </rPh>
    <phoneticPr fontId="1"/>
  </si>
  <si>
    <t>３階</t>
    <rPh sb="1" eb="2">
      <t>カイ</t>
    </rPh>
    <phoneticPr fontId="1"/>
  </si>
  <si>
    <t>設計者</t>
    <rPh sb="0" eb="3">
      <t>セッケイシャ</t>
    </rPh>
    <phoneticPr fontId="1"/>
  </si>
  <si>
    <t>床面積（㎡）</t>
    <rPh sb="0" eb="3">
      <t>ユカメンセキ</t>
    </rPh>
    <phoneticPr fontId="1"/>
  </si>
  <si>
    <t>天井高（ｍ）</t>
    <rPh sb="0" eb="2">
      <t>テンジョウ</t>
    </rPh>
    <rPh sb="2" eb="3">
      <t>タカ</t>
    </rPh>
    <phoneticPr fontId="1"/>
  </si>
  <si>
    <t>台数（台）</t>
    <rPh sb="0" eb="2">
      <t>ダイスウ</t>
    </rPh>
    <rPh sb="3" eb="4">
      <t>ダイ</t>
    </rPh>
    <phoneticPr fontId="1"/>
  </si>
  <si>
    <t>風量（㎥/h）</t>
    <rPh sb="0" eb="2">
      <t>フウリョウ</t>
    </rPh>
    <phoneticPr fontId="1"/>
  </si>
  <si>
    <t>２階</t>
    <rPh sb="1" eb="2">
      <t>カイ</t>
    </rPh>
    <phoneticPr fontId="1"/>
  </si>
  <si>
    <t>　</t>
    <phoneticPr fontId="1"/>
  </si>
  <si>
    <t>換気設備の構造詳細図を添付してください。（カタログ等の写し）</t>
    <rPh sb="0" eb="2">
      <t>カンキ</t>
    </rPh>
    <rPh sb="2" eb="4">
      <t>セツビ</t>
    </rPh>
    <rPh sb="5" eb="7">
      <t>コウゾウ</t>
    </rPh>
    <rPh sb="7" eb="10">
      <t>ショウサイズ</t>
    </rPh>
    <rPh sb="11" eb="13">
      <t>テンプ</t>
    </rPh>
    <rPh sb="25" eb="26">
      <t>トウ</t>
    </rPh>
    <rPh sb="27" eb="28">
      <t>ウツ</t>
    </rPh>
    <phoneticPr fontId="1"/>
  </si>
  <si>
    <t>階</t>
    <rPh sb="0" eb="1">
      <t>カイ</t>
    </rPh>
    <phoneticPr fontId="1"/>
  </si>
  <si>
    <t>気積（㎥）</t>
    <rPh sb="0" eb="2">
      <t>キセキ</t>
    </rPh>
    <phoneticPr fontId="1"/>
  </si>
  <si>
    <t>排気量（㎥/h）</t>
    <rPh sb="0" eb="3">
      <t>ハイキリョウ</t>
    </rPh>
    <phoneticPr fontId="1"/>
  </si>
  <si>
    <t>換気回数（回/h）</t>
    <rPh sb="0" eb="2">
      <t>カンキ</t>
    </rPh>
    <rPh sb="2" eb="4">
      <t>カイスウ</t>
    </rPh>
    <rPh sb="5" eb="6">
      <t>カイ</t>
    </rPh>
    <phoneticPr fontId="1"/>
  </si>
  <si>
    <t>必要換気回数（回/h）</t>
    <rPh sb="0" eb="2">
      <t>ヒツヨウ</t>
    </rPh>
    <rPh sb="2" eb="4">
      <t>カンキ</t>
    </rPh>
    <rPh sb="4" eb="6">
      <t>カイスウ</t>
    </rPh>
    <rPh sb="7" eb="8">
      <t>カイ</t>
    </rPh>
    <phoneticPr fontId="1"/>
  </si>
  <si>
    <t>合　計</t>
    <rPh sb="0" eb="1">
      <t>ゴウ</t>
    </rPh>
    <rPh sb="2" eb="3">
      <t>ケイ</t>
    </rPh>
    <phoneticPr fontId="1"/>
  </si>
  <si>
    <t>シックハウス換気計算書</t>
    <rPh sb="6" eb="8">
      <t>カンキ</t>
    </rPh>
    <rPh sb="8" eb="10">
      <t>ケイサン</t>
    </rPh>
    <rPh sb="10" eb="11">
      <t>ショ</t>
    </rPh>
    <phoneticPr fontId="1"/>
  </si>
  <si>
    <t>２階</t>
    <rPh sb="1" eb="2">
      <t>カイ</t>
    </rPh>
    <phoneticPr fontId="1"/>
  </si>
  <si>
    <t>１階</t>
    <rPh sb="1" eb="2">
      <t>カイ</t>
    </rPh>
    <phoneticPr fontId="1"/>
  </si>
  <si>
    <t>小屋裏等</t>
    <rPh sb="0" eb="3">
      <t>コヤウラ</t>
    </rPh>
    <rPh sb="3" eb="4">
      <t>トウ</t>
    </rPh>
    <phoneticPr fontId="1"/>
  </si>
  <si>
    <t>天井裏等の部分については、Ｆ☆☆☆以上の建築材料を使用する。</t>
  </si>
  <si>
    <t>天井裏等の部分については、気密層又は通気止めによる措置とする。</t>
  </si>
  <si>
    <t>天井裏等の部分については、機械換気設備による措置とする。</t>
  </si>
  <si>
    <t>換気方法</t>
    <rPh sb="0" eb="2">
      <t>カンキ</t>
    </rPh>
    <rPh sb="2" eb="4">
      <t>ホウホウ</t>
    </rPh>
    <phoneticPr fontId="1"/>
  </si>
  <si>
    <t>換気回数</t>
    <rPh sb="0" eb="2">
      <t>カンキ</t>
    </rPh>
    <rPh sb="2" eb="4">
      <t>カイスウ</t>
    </rPh>
    <phoneticPr fontId="1"/>
  </si>
  <si>
    <t>第３種換気設備</t>
  </si>
  <si>
    <t>一級建築士　　第○○○○○○号　　兵庫　太郎</t>
    <rPh sb="0" eb="2">
      <t>イッキュウ</t>
    </rPh>
    <rPh sb="2" eb="5">
      <t>ケンチクシ</t>
    </rPh>
    <rPh sb="7" eb="8">
      <t>ダイ</t>
    </rPh>
    <rPh sb="14" eb="15">
      <t>ゴウ</t>
    </rPh>
    <rPh sb="17" eb="19">
      <t>ヒョウゴ</t>
    </rPh>
    <rPh sb="20" eb="22">
      <t>タロウ</t>
    </rPh>
    <phoneticPr fontId="1"/>
  </si>
  <si>
    <t>換気設備の位置、ドアのアンダーカット等を明示してください。</t>
    <rPh sb="0" eb="2">
      <t>カンキ</t>
    </rPh>
    <rPh sb="2" eb="4">
      <t>セツビ</t>
    </rPh>
    <rPh sb="5" eb="7">
      <t>イチ</t>
    </rPh>
    <rPh sb="18" eb="19">
      <t>トウ</t>
    </rPh>
    <rPh sb="20" eb="22">
      <t>メイジ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</si>
</sst>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HGP明朝E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FF2"/>
        <bgColor indexed="64"/>
      </patternFill>
    </fill>
    <fill>
      <patternFill patternType="solid">
        <fgColor rgb="FFFFD9FF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176" fontId="4" fillId="0" borderId="18" xfId="0" applyNumberFormat="1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7" fillId="0" borderId="8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2" borderId="17" xfId="0" applyNumberFormat="1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177" fontId="4" fillId="2" borderId="17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176" fontId="4" fillId="2" borderId="17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3" borderId="0" xfId="0" applyFont="1" applyFill="1">
      <alignment vertical="center"/>
    </xf>
    <xf numFmtId="176" fontId="4" fillId="3" borderId="1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9FF"/>
      <color rgb="FFFFCCFF"/>
      <color rgb="FFE5FFF2"/>
      <color rgb="FFEFFFF7"/>
      <color rgb="FFCCFFCC"/>
      <color rgb="FFCCFFFF"/>
      <color rgb="FFC2FEDF"/>
      <color rgb="FF99FFCC"/>
      <color rgb="FFFF99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D22" sqref="D22"/>
    </sheetView>
  </sheetViews>
  <sheetFormatPr defaultRowHeight="12" x14ac:dyDescent="0.15"/>
  <cols>
    <col min="1" max="1" width="3.5" style="1" bestFit="1" customWidth="1"/>
    <col min="2" max="2" width="3.5" style="1" customWidth="1"/>
    <col min="3" max="3" width="11.625" style="1" customWidth="1"/>
    <col min="4" max="4" width="15.125" style="1" customWidth="1"/>
    <col min="5" max="5" width="5.625" style="2" customWidth="1"/>
    <col min="6" max="6" width="15.125" style="1" customWidth="1"/>
    <col min="7" max="7" width="5.625" style="1" customWidth="1"/>
    <col min="8" max="8" width="15.125" style="1" customWidth="1"/>
    <col min="9" max="9" width="5.625" style="1" customWidth="1"/>
    <col min="10" max="10" width="3.75" style="1" customWidth="1"/>
    <col min="11" max="16384" width="9" style="1"/>
  </cols>
  <sheetData>
    <row r="1" spans="1:11" ht="17.25" customHeight="1" x14ac:dyDescent="0.15">
      <c r="A1" s="39" t="s">
        <v>22</v>
      </c>
      <c r="B1" s="39"/>
      <c r="C1" s="39"/>
      <c r="D1" s="39"/>
      <c r="E1" s="39"/>
      <c r="F1" s="39"/>
      <c r="G1" s="39"/>
      <c r="H1" s="39"/>
      <c r="I1" s="39"/>
    </row>
    <row r="2" spans="1:11" ht="17.25" customHeight="1" x14ac:dyDescent="0.15"/>
    <row r="3" spans="1:11" ht="17.25" customHeight="1" x14ac:dyDescent="0.15"/>
    <row r="4" spans="1:11" ht="17.25" customHeight="1" x14ac:dyDescent="0.15"/>
    <row r="5" spans="1:11" ht="17.25" customHeight="1" x14ac:dyDescent="0.15">
      <c r="A5" s="3" t="s">
        <v>3</v>
      </c>
      <c r="B5" s="1" t="s">
        <v>0</v>
      </c>
    </row>
    <row r="6" spans="1:11" ht="17.25" customHeight="1" x14ac:dyDescent="0.15"/>
    <row r="7" spans="1:11" ht="17.25" customHeight="1" x14ac:dyDescent="0.15"/>
    <row r="8" spans="1:11" ht="17.25" customHeight="1" x14ac:dyDescent="0.15">
      <c r="A8" s="4" t="s">
        <v>3</v>
      </c>
      <c r="B8" s="51" t="s">
        <v>26</v>
      </c>
      <c r="C8" s="52"/>
      <c r="D8" s="52"/>
      <c r="E8" s="52"/>
      <c r="F8" s="52"/>
      <c r="G8" s="52"/>
      <c r="K8" s="1" t="s">
        <v>26</v>
      </c>
    </row>
    <row r="9" spans="1:11" ht="17.25" customHeight="1" x14ac:dyDescent="0.15">
      <c r="B9" s="36"/>
      <c r="K9" s="1" t="s">
        <v>27</v>
      </c>
    </row>
    <row r="10" spans="1:11" ht="17.25" customHeight="1" x14ac:dyDescent="0.15">
      <c r="B10" s="36"/>
      <c r="K10" s="1" t="s">
        <v>28</v>
      </c>
    </row>
    <row r="11" spans="1:11" ht="17.25" customHeight="1" x14ac:dyDescent="0.15">
      <c r="A11" s="1" t="s">
        <v>3</v>
      </c>
      <c r="B11" s="1" t="s">
        <v>29</v>
      </c>
      <c r="D11" s="53" t="s">
        <v>31</v>
      </c>
    </row>
    <row r="12" spans="1:11" ht="17.25" customHeight="1" x14ac:dyDescent="0.15"/>
    <row r="13" spans="1:11" ht="17.25" customHeight="1" x14ac:dyDescent="0.15"/>
    <row r="14" spans="1:11" ht="17.25" customHeight="1" x14ac:dyDescent="0.15">
      <c r="A14" s="1" t="s">
        <v>3</v>
      </c>
      <c r="B14" s="1" t="s">
        <v>30</v>
      </c>
    </row>
    <row r="15" spans="1:11" ht="17.25" customHeight="1" x14ac:dyDescent="0.15"/>
    <row r="16" spans="1:11" ht="17.25" customHeight="1" x14ac:dyDescent="0.15">
      <c r="C16" s="23" t="s">
        <v>16</v>
      </c>
      <c r="D16" s="24" t="s">
        <v>9</v>
      </c>
      <c r="E16" s="24"/>
      <c r="F16" s="24" t="s">
        <v>10</v>
      </c>
      <c r="G16" s="25"/>
      <c r="H16" s="26" t="s">
        <v>17</v>
      </c>
      <c r="I16" s="16"/>
    </row>
    <row r="17" spans="3:9" ht="17.25" customHeight="1" x14ac:dyDescent="0.15">
      <c r="C17" s="33"/>
      <c r="D17" s="40">
        <v>0</v>
      </c>
      <c r="E17" s="21" t="s">
        <v>1</v>
      </c>
      <c r="F17" s="42">
        <v>0</v>
      </c>
      <c r="G17" s="21" t="s">
        <v>2</v>
      </c>
      <c r="H17" s="22">
        <f t="shared" ref="H17:H22" si="0">D17*F17</f>
        <v>0</v>
      </c>
      <c r="I17" s="17"/>
    </row>
    <row r="18" spans="3:9" ht="17.25" customHeight="1" x14ac:dyDescent="0.15">
      <c r="C18" s="33" t="s">
        <v>25</v>
      </c>
      <c r="D18" s="41">
        <v>0</v>
      </c>
      <c r="E18" s="5" t="s">
        <v>1</v>
      </c>
      <c r="F18" s="43">
        <v>0</v>
      </c>
      <c r="G18" s="5" t="s">
        <v>2</v>
      </c>
      <c r="H18" s="18">
        <f t="shared" ref="H18" si="1">D18*F18</f>
        <v>0</v>
      </c>
      <c r="I18" s="17"/>
    </row>
    <row r="19" spans="3:9" ht="17.25" customHeight="1" x14ac:dyDescent="0.15">
      <c r="C19" s="34" t="s">
        <v>5</v>
      </c>
      <c r="D19" s="41">
        <v>0</v>
      </c>
      <c r="E19" s="5" t="s">
        <v>1</v>
      </c>
      <c r="F19" s="43">
        <v>0</v>
      </c>
      <c r="G19" s="5" t="s">
        <v>2</v>
      </c>
      <c r="H19" s="18">
        <f t="shared" si="0"/>
        <v>0</v>
      </c>
      <c r="I19" s="17"/>
    </row>
    <row r="20" spans="3:9" ht="17.25" customHeight="1" x14ac:dyDescent="0.15">
      <c r="C20" s="34" t="s">
        <v>7</v>
      </c>
      <c r="D20" s="41">
        <v>0</v>
      </c>
      <c r="E20" s="5" t="s">
        <v>1</v>
      </c>
      <c r="F20" s="43">
        <v>0</v>
      </c>
      <c r="G20" s="5" t="s">
        <v>2</v>
      </c>
      <c r="H20" s="18">
        <f t="shared" si="0"/>
        <v>0</v>
      </c>
      <c r="I20" s="17"/>
    </row>
    <row r="21" spans="3:9" ht="17.25" customHeight="1" x14ac:dyDescent="0.15">
      <c r="C21" s="34" t="s">
        <v>13</v>
      </c>
      <c r="D21" s="41">
        <v>0</v>
      </c>
      <c r="E21" s="5" t="s">
        <v>1</v>
      </c>
      <c r="F21" s="43">
        <v>0</v>
      </c>
      <c r="G21" s="5" t="s">
        <v>2</v>
      </c>
      <c r="H21" s="18">
        <f t="shared" si="0"/>
        <v>0</v>
      </c>
      <c r="I21" s="17"/>
    </row>
    <row r="22" spans="3:9" ht="17.25" customHeight="1" x14ac:dyDescent="0.15">
      <c r="C22" s="35" t="s">
        <v>4</v>
      </c>
      <c r="D22" s="41">
        <v>0</v>
      </c>
      <c r="E22" s="5" t="s">
        <v>1</v>
      </c>
      <c r="F22" s="43">
        <v>0</v>
      </c>
      <c r="G22" s="5" t="s">
        <v>2</v>
      </c>
      <c r="H22" s="19">
        <f t="shared" si="0"/>
        <v>0</v>
      </c>
      <c r="I22" s="17"/>
    </row>
    <row r="23" spans="3:9" ht="17.25" customHeight="1" x14ac:dyDescent="0.15">
      <c r="C23" s="27" t="s">
        <v>21</v>
      </c>
      <c r="D23" s="13"/>
      <c r="E23" s="9"/>
      <c r="F23" s="8"/>
      <c r="G23" s="15"/>
      <c r="H23" s="20">
        <f>SUM(H17:H22)</f>
        <v>0</v>
      </c>
      <c r="I23" s="17"/>
    </row>
    <row r="24" spans="3:9" ht="17.25" customHeight="1" x14ac:dyDescent="0.15">
      <c r="G24" s="2"/>
      <c r="H24" s="7"/>
      <c r="I24" s="16"/>
    </row>
    <row r="25" spans="3:9" ht="17.25" customHeight="1" x14ac:dyDescent="0.15">
      <c r="G25" s="2"/>
      <c r="H25" s="7"/>
      <c r="I25" s="16"/>
    </row>
    <row r="26" spans="3:9" ht="17.25" customHeight="1" x14ac:dyDescent="0.15">
      <c r="C26" s="23" t="s">
        <v>16</v>
      </c>
      <c r="D26" s="24" t="s">
        <v>12</v>
      </c>
      <c r="E26" s="24"/>
      <c r="F26" s="24" t="s">
        <v>11</v>
      </c>
      <c r="G26" s="24"/>
      <c r="H26" s="26" t="s">
        <v>18</v>
      </c>
      <c r="I26" s="16"/>
    </row>
    <row r="27" spans="3:9" ht="17.25" customHeight="1" x14ac:dyDescent="0.15">
      <c r="C27" s="33"/>
      <c r="D27" s="44">
        <v>0</v>
      </c>
      <c r="E27" s="21" t="s">
        <v>1</v>
      </c>
      <c r="F27" s="47">
        <v>0</v>
      </c>
      <c r="G27" s="21" t="s">
        <v>2</v>
      </c>
      <c r="H27" s="22">
        <f>D27*F27</f>
        <v>0</v>
      </c>
      <c r="I27" s="17"/>
    </row>
    <row r="28" spans="3:9" ht="17.25" customHeight="1" x14ac:dyDescent="0.15">
      <c r="C28" s="33" t="s">
        <v>7</v>
      </c>
      <c r="D28" s="45">
        <v>0</v>
      </c>
      <c r="E28" s="5" t="s">
        <v>1</v>
      </c>
      <c r="F28" s="48">
        <v>0</v>
      </c>
      <c r="G28" s="5" t="s">
        <v>2</v>
      </c>
      <c r="H28" s="18">
        <f>D28*F28</f>
        <v>0</v>
      </c>
      <c r="I28" s="17"/>
    </row>
    <row r="29" spans="3:9" ht="17.25" customHeight="1" x14ac:dyDescent="0.15">
      <c r="C29" s="34" t="s">
        <v>23</v>
      </c>
      <c r="D29" s="45">
        <v>0</v>
      </c>
      <c r="E29" s="5" t="s">
        <v>1</v>
      </c>
      <c r="F29" s="48">
        <v>0</v>
      </c>
      <c r="G29" s="5" t="s">
        <v>2</v>
      </c>
      <c r="H29" s="18">
        <f>D29*F29</f>
        <v>0</v>
      </c>
      <c r="I29" s="17"/>
    </row>
    <row r="30" spans="3:9" ht="17.25" customHeight="1" x14ac:dyDescent="0.15">
      <c r="C30" s="35" t="s">
        <v>24</v>
      </c>
      <c r="D30" s="46">
        <v>0</v>
      </c>
      <c r="E30" s="6" t="s">
        <v>1</v>
      </c>
      <c r="F30" s="49">
        <v>0</v>
      </c>
      <c r="G30" s="6" t="s">
        <v>2</v>
      </c>
      <c r="H30" s="19">
        <f>D30*F30</f>
        <v>0</v>
      </c>
      <c r="I30" s="17"/>
    </row>
    <row r="31" spans="3:9" ht="17.25" customHeight="1" x14ac:dyDescent="0.15">
      <c r="C31" s="27" t="s">
        <v>21</v>
      </c>
      <c r="D31" s="13"/>
      <c r="E31" s="9"/>
      <c r="F31" s="8"/>
      <c r="G31" s="14"/>
      <c r="H31" s="20">
        <f>SUM(H27:H30)</f>
        <v>0</v>
      </c>
      <c r="I31" s="17"/>
    </row>
    <row r="32" spans="3:9" ht="17.25" customHeight="1" x14ac:dyDescent="0.15">
      <c r="I32" s="16"/>
    </row>
    <row r="33" spans="3:9" ht="17.25" customHeight="1" x14ac:dyDescent="0.15">
      <c r="I33" s="16"/>
    </row>
    <row r="34" spans="3:9" ht="17.25" customHeight="1" x14ac:dyDescent="0.15">
      <c r="C34" s="29" t="s">
        <v>19</v>
      </c>
      <c r="D34" s="30"/>
      <c r="E34" s="31"/>
      <c r="F34" s="30"/>
      <c r="G34" s="30"/>
      <c r="H34" s="32" t="e">
        <f>ROUNDDOWN(H31/H23,2)</f>
        <v>#DIV/0!</v>
      </c>
      <c r="I34" s="17"/>
    </row>
    <row r="35" spans="3:9" ht="17.25" customHeight="1" x14ac:dyDescent="0.15">
      <c r="C35" s="28" t="s">
        <v>20</v>
      </c>
      <c r="D35" s="10"/>
      <c r="E35" s="11"/>
      <c r="F35" s="10"/>
      <c r="G35" s="10"/>
      <c r="H35" s="54">
        <v>0.5</v>
      </c>
      <c r="I35" s="17"/>
    </row>
    <row r="36" spans="3:9" ht="17.25" customHeight="1" x14ac:dyDescent="0.15">
      <c r="H36" s="12"/>
    </row>
    <row r="37" spans="3:9" ht="17.25" customHeight="1" x14ac:dyDescent="0.15">
      <c r="G37" s="38" t="s">
        <v>6</v>
      </c>
      <c r="H37" s="37" t="e">
        <f>IF(H34&lt;H35,"NG","OK")</f>
        <v>#DIV/0!</v>
      </c>
    </row>
    <row r="38" spans="3:9" ht="17.25" customHeight="1" x14ac:dyDescent="0.15"/>
    <row r="39" spans="3:9" ht="17.25" customHeight="1" x14ac:dyDescent="0.15"/>
    <row r="40" spans="3:9" ht="17.25" customHeight="1" x14ac:dyDescent="0.15"/>
    <row r="41" spans="3:9" ht="17.25" customHeight="1" x14ac:dyDescent="0.15"/>
    <row r="42" spans="3:9" ht="17.25" customHeight="1" x14ac:dyDescent="0.15">
      <c r="C42" s="1" t="s">
        <v>8</v>
      </c>
      <c r="D42" s="50"/>
      <c r="E42" s="50"/>
      <c r="F42" s="50"/>
      <c r="G42" s="50"/>
      <c r="H42" s="50"/>
      <c r="I42" s="50"/>
    </row>
  </sheetData>
  <mergeCells count="3">
    <mergeCell ref="A1:I1"/>
    <mergeCell ref="B8:G8"/>
    <mergeCell ref="D42:I42"/>
  </mergeCells>
  <phoneticPr fontId="1"/>
  <dataValidations count="3">
    <dataValidation type="list" allowBlank="1" showInputMessage="1" showErrorMessage="1" sqref="H35">
      <formula1>"0.50,0.30"</formula1>
    </dataValidation>
    <dataValidation type="list" allowBlank="1" showInputMessage="1" showErrorMessage="1" sqref="D11">
      <formula1>"第１種換気設備,第２種換気設備,第３種換気設備"</formula1>
    </dataValidation>
    <dataValidation type="list" allowBlank="1" showInputMessage="1" showErrorMessage="1" sqref="R4 B8:G8">
      <formula1>$K$8:$K$10</formula1>
    </dataValidation>
  </dataValidations>
  <pageMargins left="1.181102362204724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view="pageBreakPreview" zoomScaleNormal="100" zoomScaleSheetLayoutView="100" workbookViewId="0">
      <selection activeCell="K16" sqref="K16"/>
    </sheetView>
  </sheetViews>
  <sheetFormatPr defaultRowHeight="12" x14ac:dyDescent="0.15"/>
  <cols>
    <col min="1" max="1" width="3.5" style="1" bestFit="1" customWidth="1"/>
    <col min="2" max="2" width="3.5" style="1" customWidth="1"/>
    <col min="3" max="3" width="11.625" style="1" customWidth="1"/>
    <col min="4" max="4" width="15.125" style="1" customWidth="1"/>
    <col min="5" max="5" width="5.625" style="2" customWidth="1"/>
    <col min="6" max="6" width="15.125" style="1" customWidth="1"/>
    <col min="7" max="7" width="5.625" style="1" customWidth="1"/>
    <col min="8" max="8" width="15.125" style="1" customWidth="1"/>
    <col min="9" max="9" width="5.625" style="1" customWidth="1"/>
    <col min="10" max="10" width="3.75" style="1" customWidth="1"/>
    <col min="11" max="16384" width="9" style="1"/>
  </cols>
  <sheetData>
    <row r="1" spans="1:11" ht="17.25" customHeight="1" x14ac:dyDescent="0.15">
      <c r="A1" s="39" t="s">
        <v>22</v>
      </c>
      <c r="B1" s="39"/>
      <c r="C1" s="39"/>
      <c r="D1" s="39"/>
      <c r="E1" s="39"/>
      <c r="F1" s="39"/>
      <c r="G1" s="39"/>
      <c r="H1" s="39"/>
      <c r="I1" s="39"/>
    </row>
    <row r="2" spans="1:11" ht="17.25" customHeight="1" x14ac:dyDescent="0.15"/>
    <row r="3" spans="1:11" ht="17.25" customHeight="1" x14ac:dyDescent="0.15"/>
    <row r="4" spans="1:11" ht="17.25" customHeight="1" x14ac:dyDescent="0.15"/>
    <row r="5" spans="1:11" ht="17.25" customHeight="1" x14ac:dyDescent="0.15">
      <c r="A5" s="3" t="s">
        <v>3</v>
      </c>
      <c r="B5" s="1" t="s">
        <v>0</v>
      </c>
    </row>
    <row r="6" spans="1:11" ht="17.25" customHeight="1" x14ac:dyDescent="0.15"/>
    <row r="7" spans="1:11" ht="17.25" customHeight="1" x14ac:dyDescent="0.15"/>
    <row r="8" spans="1:11" ht="17.25" customHeight="1" x14ac:dyDescent="0.15">
      <c r="A8" s="4" t="s">
        <v>3</v>
      </c>
      <c r="B8" s="51" t="s">
        <v>26</v>
      </c>
      <c r="C8" s="52"/>
      <c r="D8" s="52"/>
      <c r="E8" s="52"/>
      <c r="F8" s="52"/>
      <c r="G8" s="52"/>
      <c r="K8" s="1" t="s">
        <v>26</v>
      </c>
    </row>
    <row r="9" spans="1:11" ht="17.25" customHeight="1" x14ac:dyDescent="0.15">
      <c r="B9" s="36"/>
      <c r="K9" s="1" t="s">
        <v>27</v>
      </c>
    </row>
    <row r="10" spans="1:11" ht="17.25" customHeight="1" x14ac:dyDescent="0.15">
      <c r="B10" s="36"/>
      <c r="K10" s="1" t="s">
        <v>28</v>
      </c>
    </row>
    <row r="11" spans="1:11" ht="17.25" customHeight="1" x14ac:dyDescent="0.15">
      <c r="A11" s="1" t="s">
        <v>3</v>
      </c>
      <c r="B11" s="1" t="s">
        <v>29</v>
      </c>
      <c r="D11" s="53" t="s">
        <v>31</v>
      </c>
    </row>
    <row r="12" spans="1:11" ht="17.25" customHeight="1" x14ac:dyDescent="0.15"/>
    <row r="13" spans="1:11" ht="17.25" customHeight="1" x14ac:dyDescent="0.15"/>
    <row r="14" spans="1:11" ht="17.25" customHeight="1" x14ac:dyDescent="0.15">
      <c r="A14" s="1" t="s">
        <v>3</v>
      </c>
      <c r="B14" s="1" t="s">
        <v>30</v>
      </c>
    </row>
    <row r="15" spans="1:11" ht="17.25" customHeight="1" x14ac:dyDescent="0.15"/>
    <row r="16" spans="1:11" ht="17.25" customHeight="1" x14ac:dyDescent="0.15">
      <c r="C16" s="23" t="s">
        <v>16</v>
      </c>
      <c r="D16" s="24" t="s">
        <v>9</v>
      </c>
      <c r="E16" s="24"/>
      <c r="F16" s="24" t="s">
        <v>10</v>
      </c>
      <c r="G16" s="25"/>
      <c r="H16" s="26" t="s">
        <v>17</v>
      </c>
      <c r="I16" s="16"/>
    </row>
    <row r="17" spans="3:9" ht="17.25" customHeight="1" x14ac:dyDescent="0.15">
      <c r="C17" s="33"/>
      <c r="D17" s="40">
        <v>0</v>
      </c>
      <c r="E17" s="21" t="s">
        <v>1</v>
      </c>
      <c r="F17" s="42">
        <v>0</v>
      </c>
      <c r="G17" s="21" t="s">
        <v>2</v>
      </c>
      <c r="H17" s="22">
        <f t="shared" ref="H17:H22" si="0">D17*F17</f>
        <v>0</v>
      </c>
      <c r="I17" s="17"/>
    </row>
    <row r="18" spans="3:9" ht="17.25" customHeight="1" x14ac:dyDescent="0.15">
      <c r="C18" s="33" t="s">
        <v>25</v>
      </c>
      <c r="D18" s="41">
        <v>10</v>
      </c>
      <c r="E18" s="5" t="s">
        <v>1</v>
      </c>
      <c r="F18" s="43">
        <v>1.4</v>
      </c>
      <c r="G18" s="5" t="s">
        <v>2</v>
      </c>
      <c r="H18" s="18">
        <f t="shared" si="0"/>
        <v>14</v>
      </c>
      <c r="I18" s="17"/>
    </row>
    <row r="19" spans="3:9" ht="17.25" customHeight="1" x14ac:dyDescent="0.15">
      <c r="C19" s="34" t="s">
        <v>5</v>
      </c>
      <c r="D19" s="41">
        <v>5</v>
      </c>
      <c r="E19" s="5" t="s">
        <v>1</v>
      </c>
      <c r="F19" s="43">
        <v>3</v>
      </c>
      <c r="G19" s="5" t="s">
        <v>2</v>
      </c>
      <c r="H19" s="18">
        <f t="shared" si="0"/>
        <v>15</v>
      </c>
      <c r="I19" s="17"/>
    </row>
    <row r="20" spans="3:9" ht="17.25" customHeight="1" x14ac:dyDescent="0.15">
      <c r="C20" s="34" t="s">
        <v>7</v>
      </c>
      <c r="D20" s="41">
        <v>0</v>
      </c>
      <c r="E20" s="5" t="s">
        <v>1</v>
      </c>
      <c r="F20" s="43">
        <v>0</v>
      </c>
      <c r="G20" s="5" t="s">
        <v>2</v>
      </c>
      <c r="H20" s="18">
        <f t="shared" si="0"/>
        <v>0</v>
      </c>
      <c r="I20" s="17"/>
    </row>
    <row r="21" spans="3:9" ht="17.25" customHeight="1" x14ac:dyDescent="0.15">
      <c r="C21" s="34" t="s">
        <v>13</v>
      </c>
      <c r="D21" s="41">
        <v>50</v>
      </c>
      <c r="E21" s="5" t="s">
        <v>1</v>
      </c>
      <c r="F21" s="43">
        <v>2.4</v>
      </c>
      <c r="G21" s="5" t="s">
        <v>2</v>
      </c>
      <c r="H21" s="18">
        <f t="shared" si="0"/>
        <v>120</v>
      </c>
      <c r="I21" s="17"/>
    </row>
    <row r="22" spans="3:9" ht="17.25" customHeight="1" x14ac:dyDescent="0.15">
      <c r="C22" s="35" t="s">
        <v>4</v>
      </c>
      <c r="D22" s="41">
        <v>75</v>
      </c>
      <c r="E22" s="5" t="s">
        <v>1</v>
      </c>
      <c r="F22" s="43">
        <v>2.5</v>
      </c>
      <c r="G22" s="5" t="s">
        <v>2</v>
      </c>
      <c r="H22" s="19">
        <f t="shared" si="0"/>
        <v>187.5</v>
      </c>
      <c r="I22" s="17"/>
    </row>
    <row r="23" spans="3:9" ht="17.25" customHeight="1" x14ac:dyDescent="0.15">
      <c r="C23" s="27" t="s">
        <v>21</v>
      </c>
      <c r="D23" s="13"/>
      <c r="E23" s="9"/>
      <c r="F23" s="8"/>
      <c r="G23" s="15"/>
      <c r="H23" s="20">
        <f>SUM(H17:H22)</f>
        <v>336.5</v>
      </c>
      <c r="I23" s="17"/>
    </row>
    <row r="24" spans="3:9" ht="17.25" customHeight="1" x14ac:dyDescent="0.15">
      <c r="G24" s="2"/>
      <c r="H24" s="7"/>
      <c r="I24" s="16"/>
    </row>
    <row r="25" spans="3:9" ht="17.25" customHeight="1" x14ac:dyDescent="0.15">
      <c r="G25" s="2"/>
      <c r="H25" s="7"/>
      <c r="I25" s="16"/>
    </row>
    <row r="26" spans="3:9" ht="17.25" customHeight="1" x14ac:dyDescent="0.15">
      <c r="C26" s="23" t="s">
        <v>16</v>
      </c>
      <c r="D26" s="24" t="s">
        <v>12</v>
      </c>
      <c r="E26" s="24"/>
      <c r="F26" s="24" t="s">
        <v>11</v>
      </c>
      <c r="G26" s="24"/>
      <c r="H26" s="26" t="s">
        <v>18</v>
      </c>
      <c r="I26" s="16"/>
    </row>
    <row r="27" spans="3:9" ht="17.25" customHeight="1" x14ac:dyDescent="0.15">
      <c r="C27" s="33"/>
      <c r="D27" s="44">
        <v>0</v>
      </c>
      <c r="E27" s="21" t="s">
        <v>1</v>
      </c>
      <c r="F27" s="47">
        <v>0</v>
      </c>
      <c r="G27" s="21" t="s">
        <v>2</v>
      </c>
      <c r="H27" s="22">
        <f>D27*F27</f>
        <v>0</v>
      </c>
      <c r="I27" s="17"/>
    </row>
    <row r="28" spans="3:9" ht="17.25" customHeight="1" x14ac:dyDescent="0.15">
      <c r="C28" s="33" t="s">
        <v>7</v>
      </c>
      <c r="D28" s="45">
        <v>0</v>
      </c>
      <c r="E28" s="5" t="s">
        <v>1</v>
      </c>
      <c r="F28" s="48">
        <v>0</v>
      </c>
      <c r="G28" s="5" t="s">
        <v>2</v>
      </c>
      <c r="H28" s="18">
        <f>D28*F28</f>
        <v>0</v>
      </c>
      <c r="I28" s="17"/>
    </row>
    <row r="29" spans="3:9" ht="17.25" customHeight="1" x14ac:dyDescent="0.15">
      <c r="C29" s="34" t="s">
        <v>13</v>
      </c>
      <c r="D29" s="45">
        <v>60</v>
      </c>
      <c r="E29" s="5" t="s">
        <v>1</v>
      </c>
      <c r="F29" s="48">
        <v>1</v>
      </c>
      <c r="G29" s="5" t="s">
        <v>2</v>
      </c>
      <c r="H29" s="18">
        <f>D29*F29</f>
        <v>60</v>
      </c>
      <c r="I29" s="17"/>
    </row>
    <row r="30" spans="3:9" ht="17.25" customHeight="1" x14ac:dyDescent="0.15">
      <c r="C30" s="35" t="s">
        <v>4</v>
      </c>
      <c r="D30" s="46">
        <v>60</v>
      </c>
      <c r="E30" s="6" t="s">
        <v>1</v>
      </c>
      <c r="F30" s="49">
        <v>2</v>
      </c>
      <c r="G30" s="6" t="s">
        <v>2</v>
      </c>
      <c r="H30" s="19">
        <f>D30*F30</f>
        <v>120</v>
      </c>
      <c r="I30" s="17"/>
    </row>
    <row r="31" spans="3:9" ht="17.25" customHeight="1" x14ac:dyDescent="0.15">
      <c r="C31" s="27" t="s">
        <v>21</v>
      </c>
      <c r="D31" s="13"/>
      <c r="E31" s="9"/>
      <c r="F31" s="8"/>
      <c r="G31" s="14"/>
      <c r="H31" s="20">
        <f>SUM(H27:H30)</f>
        <v>180</v>
      </c>
      <c r="I31" s="17"/>
    </row>
    <row r="32" spans="3:9" ht="17.25" customHeight="1" x14ac:dyDescent="0.15">
      <c r="I32" s="16"/>
    </row>
    <row r="33" spans="3:9" ht="17.25" customHeight="1" x14ac:dyDescent="0.15">
      <c r="I33" s="16"/>
    </row>
    <row r="34" spans="3:9" ht="17.25" customHeight="1" x14ac:dyDescent="0.15">
      <c r="C34" s="29" t="s">
        <v>19</v>
      </c>
      <c r="D34" s="30"/>
      <c r="E34" s="31"/>
      <c r="F34" s="30"/>
      <c r="G34" s="30"/>
      <c r="H34" s="32">
        <f>ROUNDDOWN(H31/H23,2)</f>
        <v>0.53</v>
      </c>
      <c r="I34" s="17"/>
    </row>
    <row r="35" spans="3:9" ht="17.25" customHeight="1" x14ac:dyDescent="0.15">
      <c r="C35" s="28" t="s">
        <v>20</v>
      </c>
      <c r="D35" s="10"/>
      <c r="E35" s="11"/>
      <c r="F35" s="10"/>
      <c r="G35" s="10"/>
      <c r="H35" s="54">
        <v>0.5</v>
      </c>
      <c r="I35" s="17"/>
    </row>
    <row r="36" spans="3:9" ht="17.25" customHeight="1" x14ac:dyDescent="0.15">
      <c r="H36" s="12"/>
    </row>
    <row r="37" spans="3:9" ht="17.25" customHeight="1" x14ac:dyDescent="0.15">
      <c r="G37" s="38" t="s">
        <v>6</v>
      </c>
      <c r="H37" s="37" t="str">
        <f>IF(H34&lt;H35,"NG","OK")</f>
        <v>OK</v>
      </c>
    </row>
    <row r="38" spans="3:9" ht="17.25" customHeight="1" x14ac:dyDescent="0.15"/>
    <row r="39" spans="3:9" ht="17.25" customHeight="1" x14ac:dyDescent="0.15"/>
    <row r="40" spans="3:9" ht="17.25" customHeight="1" x14ac:dyDescent="0.15"/>
    <row r="41" spans="3:9" ht="17.25" customHeight="1" x14ac:dyDescent="0.15"/>
    <row r="42" spans="3:9" ht="17.25" customHeight="1" x14ac:dyDescent="0.15">
      <c r="C42" s="1" t="s">
        <v>8</v>
      </c>
      <c r="D42" s="50" t="s">
        <v>32</v>
      </c>
      <c r="E42" s="50"/>
      <c r="F42" s="50"/>
      <c r="G42" s="50"/>
      <c r="H42" s="50"/>
      <c r="I42" s="50"/>
    </row>
  </sheetData>
  <mergeCells count="3">
    <mergeCell ref="A1:I1"/>
    <mergeCell ref="B8:G8"/>
    <mergeCell ref="D42:I42"/>
  </mergeCells>
  <phoneticPr fontId="1"/>
  <dataValidations count="3">
    <dataValidation type="list" allowBlank="1" showInputMessage="1" showErrorMessage="1" sqref="R4 B8:G8">
      <formula1>$K$8:$K$10</formula1>
    </dataValidation>
    <dataValidation type="list" allowBlank="1" showInputMessage="1" showErrorMessage="1" sqref="D11">
      <formula1>"第１種換気設備,第２種換気設備,第３種換気設備"</formula1>
    </dataValidation>
    <dataValidation type="list" allowBlank="1" showInputMessage="1" showErrorMessage="1" sqref="H35">
      <formula1>"0.50,0.30"</formula1>
    </dataValidation>
  </dataValidations>
  <pageMargins left="1.181102362204724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:I59"/>
  <sheetViews>
    <sheetView showGridLines="0" view="pageBreakPreview" zoomScaleNormal="100" zoomScaleSheetLayoutView="100" workbookViewId="0">
      <selection activeCell="K21" sqref="K21"/>
    </sheetView>
  </sheetViews>
  <sheetFormatPr defaultRowHeight="13.5" x14ac:dyDescent="0.15"/>
  <sheetData>
    <row r="21" spans="3:3" x14ac:dyDescent="0.15">
      <c r="C21" s="55" t="s">
        <v>33</v>
      </c>
    </row>
    <row r="59" spans="9:9" x14ac:dyDescent="0.15">
      <c r="I59" t="s">
        <v>14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:I59"/>
  <sheetViews>
    <sheetView showGridLines="0" view="pageBreakPreview" zoomScaleNormal="100" zoomScaleSheetLayoutView="100" workbookViewId="0">
      <selection activeCell="K21" sqref="K21"/>
    </sheetView>
  </sheetViews>
  <sheetFormatPr defaultRowHeight="13.5" x14ac:dyDescent="0.15"/>
  <sheetData>
    <row r="21" spans="3:3" x14ac:dyDescent="0.15">
      <c r="C21" s="55" t="s">
        <v>15</v>
      </c>
    </row>
    <row r="59" spans="9:9" x14ac:dyDescent="0.15">
      <c r="I59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シックハウス</vt:lpstr>
      <vt:lpstr>シックハウス (入力例)</vt:lpstr>
      <vt:lpstr>平面図</vt:lpstr>
      <vt:lpstr>構造詳細図</vt:lpstr>
      <vt:lpstr>シックハウス!Print_Area</vt:lpstr>
      <vt:lpstr>'シックハウス (入力例)'!Print_Area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稲川　徹</dc:creator>
  <cp:lastModifiedBy>稲川　徹</cp:lastModifiedBy>
  <cp:lastPrinted>2021-01-15T06:12:32Z</cp:lastPrinted>
  <dcterms:created xsi:type="dcterms:W3CDTF">2021-01-13T04:59:54Z</dcterms:created>
  <dcterms:modified xsi:type="dcterms:W3CDTF">2021-01-21T02:24:02Z</dcterms:modified>
</cp:coreProperties>
</file>