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山縣　明訓\Downloads\LINE WORKS\"/>
    </mc:Choice>
  </mc:AlternateContent>
  <xr:revisionPtr revIDLastSave="0" documentId="13_ncr:1_{F6807E42-BB44-4D0D-B95F-B80B33BCFD00}" xr6:coauthVersionLast="47" xr6:coauthVersionMax="47" xr10:uidLastSave="{00000000-0000-0000-0000-000000000000}"/>
  <bookViews>
    <workbookView xWindow="-120" yWindow="-120" windowWidth="29040" windowHeight="15720" xr2:uid="{9593125F-97D2-448D-AFAF-1EF6F1983655}"/>
  </bookViews>
  <sheets>
    <sheet name="Sheet1" sheetId="1" r:id="rId1"/>
  </sheets>
  <definedNames>
    <definedName name="_xlnm.Print_Area" localSheetId="0">Sheet1!$A$1:$K$44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" l="1"/>
  <c r="G39" i="1" s="1"/>
  <c r="G34" i="1"/>
  <c r="G42" i="1" l="1"/>
</calcChain>
</file>

<file path=xl/sharedStrings.xml><?xml version="1.0" encoding="utf-8"?>
<sst xmlns="http://schemas.openxmlformats.org/spreadsheetml/2006/main" count="37" uniqueCount="27">
  <si>
    <t>床面積合計値</t>
    <rPh sb="0" eb="3">
      <t>ユカメンセキ</t>
    </rPh>
    <rPh sb="3" eb="6">
      <t>ゴウケイチ</t>
    </rPh>
    <phoneticPr fontId="1"/>
  </si>
  <si>
    <t>MJ</t>
    <phoneticPr fontId="1"/>
  </si>
  <si>
    <t>㎡</t>
    <phoneticPr fontId="1"/>
  </si>
  <si>
    <t>床面積当たりの設計一次エネ消費量</t>
    <rPh sb="0" eb="1">
      <t>ユカ</t>
    </rPh>
    <rPh sb="1" eb="3">
      <t>メンセキ</t>
    </rPh>
    <rPh sb="3" eb="4">
      <t>ア</t>
    </rPh>
    <rPh sb="7" eb="9">
      <t>セッケイ</t>
    </rPh>
    <rPh sb="9" eb="11">
      <t>イチジ</t>
    </rPh>
    <rPh sb="13" eb="16">
      <t>ショウヒリョウ</t>
    </rPh>
    <phoneticPr fontId="1"/>
  </si>
  <si>
    <t>エネ利用効率化設備による一次エネの削減量</t>
    <rPh sb="2" eb="4">
      <t>リヨウ</t>
    </rPh>
    <rPh sb="4" eb="7">
      <t>コウリツカ</t>
    </rPh>
    <rPh sb="7" eb="9">
      <t>セツビ</t>
    </rPh>
    <rPh sb="12" eb="14">
      <t>イチジ</t>
    </rPh>
    <rPh sb="17" eb="19">
      <t>サクゲン</t>
    </rPh>
    <rPh sb="19" eb="20">
      <t>リョウ</t>
    </rPh>
    <phoneticPr fontId="1"/>
  </si>
  <si>
    <t>（自家消費分+売電分）</t>
    <rPh sb="1" eb="3">
      <t>ジカ</t>
    </rPh>
    <rPh sb="3" eb="5">
      <t>ショウヒ</t>
    </rPh>
    <rPh sb="5" eb="6">
      <t>ブン</t>
    </rPh>
    <rPh sb="7" eb="9">
      <t>バイデン</t>
    </rPh>
    <rPh sb="9" eb="10">
      <t>ブン</t>
    </rPh>
    <phoneticPr fontId="1"/>
  </si>
  <si>
    <t>（自家消費分）</t>
    <rPh sb="1" eb="3">
      <t>ジカ</t>
    </rPh>
    <rPh sb="3" eb="5">
      <t>ショウヒ</t>
    </rPh>
    <rPh sb="5" eb="6">
      <t>ブン</t>
    </rPh>
    <phoneticPr fontId="1"/>
  </si>
  <si>
    <t>％</t>
    <phoneticPr fontId="1"/>
  </si>
  <si>
    <r>
      <t>発電設備の発電量</t>
    </r>
    <r>
      <rPr>
        <b/>
        <sz val="8"/>
        <color theme="1"/>
        <rFont val="游ゴシック"/>
        <family val="3"/>
        <charset val="128"/>
        <scheme val="minor"/>
      </rPr>
      <t>（自家消費分）</t>
    </r>
    <r>
      <rPr>
        <b/>
        <sz val="9"/>
        <color theme="1"/>
        <rFont val="游ゴシック"/>
        <family val="3"/>
        <charset val="128"/>
        <scheme val="minor"/>
      </rPr>
      <t>太陽光発電</t>
    </r>
    <r>
      <rPr>
        <b/>
        <sz val="8"/>
        <color theme="1"/>
        <rFont val="游ゴシック"/>
        <family val="3"/>
        <charset val="128"/>
        <scheme val="minor"/>
      </rPr>
      <t>（PV）</t>
    </r>
    <rPh sb="0" eb="2">
      <t>ハツデン</t>
    </rPh>
    <rPh sb="2" eb="4">
      <t>セツビ</t>
    </rPh>
    <rPh sb="5" eb="7">
      <t>ハツデン</t>
    </rPh>
    <rPh sb="7" eb="8">
      <t>リョウ</t>
    </rPh>
    <rPh sb="9" eb="11">
      <t>ジカ</t>
    </rPh>
    <rPh sb="11" eb="13">
      <t>ショウヒ</t>
    </rPh>
    <rPh sb="13" eb="14">
      <t>ブン</t>
    </rPh>
    <phoneticPr fontId="1"/>
  </si>
  <si>
    <r>
      <rPr>
        <b/>
        <sz val="11"/>
        <color theme="4"/>
        <rFont val="游ゴシック"/>
        <family val="3"/>
        <charset val="128"/>
        <scheme val="minor"/>
      </rPr>
      <t>青色</t>
    </r>
    <r>
      <rPr>
        <b/>
        <sz val="11"/>
        <color theme="1"/>
        <rFont val="游ゴシック"/>
        <family val="3"/>
        <charset val="128"/>
        <scheme val="minor"/>
      </rPr>
      <t>四角</t>
    </r>
    <r>
      <rPr>
        <sz val="11"/>
        <color theme="1"/>
        <rFont val="游ゴシック"/>
        <family val="3"/>
        <charset val="128"/>
        <scheme val="minor"/>
      </rPr>
      <t>の</t>
    </r>
    <r>
      <rPr>
        <sz val="11"/>
        <color theme="1"/>
        <rFont val="游ゴシック"/>
        <family val="2"/>
        <charset val="128"/>
        <scheme val="minor"/>
      </rPr>
      <t>数値</t>
    </r>
    <phoneticPr fontId="1"/>
  </si>
  <si>
    <r>
      <rPr>
        <b/>
        <sz val="11"/>
        <color rgb="FF388600"/>
        <rFont val="游ゴシック"/>
        <family val="3"/>
        <charset val="128"/>
        <scheme val="minor"/>
      </rPr>
      <t>緑色</t>
    </r>
    <r>
      <rPr>
        <b/>
        <sz val="11"/>
        <color theme="1"/>
        <rFont val="游ゴシック"/>
        <family val="3"/>
        <charset val="128"/>
        <scheme val="minor"/>
      </rPr>
      <t>四角</t>
    </r>
    <r>
      <rPr>
        <sz val="11"/>
        <color theme="1"/>
        <rFont val="游ゴシック"/>
        <family val="2"/>
        <charset val="128"/>
        <scheme val="minor"/>
      </rPr>
      <t>の数値</t>
    </r>
    <phoneticPr fontId="1"/>
  </si>
  <si>
    <r>
      <rPr>
        <b/>
        <sz val="11"/>
        <color rgb="FFED0000"/>
        <rFont val="游ゴシック"/>
        <family val="3"/>
        <charset val="128"/>
        <scheme val="minor"/>
      </rPr>
      <t>赤色</t>
    </r>
    <r>
      <rPr>
        <b/>
        <sz val="11"/>
        <color theme="1"/>
        <rFont val="游ゴシック"/>
        <family val="3"/>
        <charset val="128"/>
        <scheme val="minor"/>
      </rPr>
      <t>四角</t>
    </r>
    <r>
      <rPr>
        <sz val="11"/>
        <color theme="1"/>
        <rFont val="游ゴシック"/>
        <family val="2"/>
        <charset val="128"/>
        <scheme val="minor"/>
      </rPr>
      <t>の数値</t>
    </r>
    <phoneticPr fontId="1"/>
  </si>
  <si>
    <r>
      <rPr>
        <b/>
        <sz val="11"/>
        <color rgb="FFFFCC00"/>
        <rFont val="游ゴシック"/>
        <family val="3"/>
        <charset val="128"/>
        <scheme val="minor"/>
      </rPr>
      <t>黄色</t>
    </r>
    <r>
      <rPr>
        <b/>
        <sz val="11"/>
        <color theme="1"/>
        <rFont val="游ゴシック"/>
        <family val="3"/>
        <charset val="128"/>
        <scheme val="minor"/>
      </rPr>
      <t>四角</t>
    </r>
    <r>
      <rPr>
        <sz val="11"/>
        <color theme="1"/>
        <rFont val="游ゴシック"/>
        <family val="2"/>
        <charset val="128"/>
        <scheme val="minor"/>
      </rPr>
      <t>の数値</t>
    </r>
    <phoneticPr fontId="1"/>
  </si>
  <si>
    <r>
      <t>GJ/</t>
    </r>
    <r>
      <rPr>
        <b/>
        <sz val="8"/>
        <color theme="1"/>
        <rFont val="游ゴシック"/>
        <family val="3"/>
        <charset val="128"/>
        <scheme val="minor"/>
      </rPr>
      <t>（戸・年）</t>
    </r>
    <rPh sb="4" eb="5">
      <t>コ</t>
    </rPh>
    <rPh sb="6" eb="7">
      <t>ネン</t>
    </rPh>
    <phoneticPr fontId="1"/>
  </si>
  <si>
    <t>（※マイナスは入力しない）</t>
    <phoneticPr fontId="1"/>
  </si>
  <si>
    <t>MJ/（㎡・年）</t>
    <phoneticPr fontId="1"/>
  </si>
  <si>
    <t>①</t>
    <phoneticPr fontId="1"/>
  </si>
  <si>
    <t>②</t>
    <phoneticPr fontId="1"/>
  </si>
  <si>
    <t>③</t>
    <phoneticPr fontId="1"/>
  </si>
  <si>
    <t>■</t>
    <phoneticPr fontId="1"/>
  </si>
  <si>
    <t>□</t>
    <phoneticPr fontId="1"/>
  </si>
  <si>
    <t>『5-2　一次エネルギー消費量等級』の明示数値計算書</t>
    <rPh sb="5" eb="7">
      <t>イチジ</t>
    </rPh>
    <rPh sb="12" eb="15">
      <t>ショウヒリョウ</t>
    </rPh>
    <rPh sb="15" eb="17">
      <t>トウキュウ</t>
    </rPh>
    <rPh sb="19" eb="21">
      <t>メイジ</t>
    </rPh>
    <rPh sb="21" eb="23">
      <t>スウチ</t>
    </rPh>
    <rPh sb="23" eb="26">
      <t>ケイサンショ</t>
    </rPh>
    <phoneticPr fontId="1"/>
  </si>
  <si>
    <t>設計一次エネ消費量（誘導基準）</t>
    <rPh sb="0" eb="2">
      <t>セッケイ</t>
    </rPh>
    <rPh sb="2" eb="4">
      <t>イチジ</t>
    </rPh>
    <rPh sb="6" eb="9">
      <t>ショウヒリョウ</t>
    </rPh>
    <rPh sb="10" eb="12">
      <t>ユウドウ</t>
    </rPh>
    <rPh sb="12" eb="14">
      <t>キジュン</t>
    </rPh>
    <phoneticPr fontId="1"/>
  </si>
  <si>
    <t>発電設備の発電量（売電分）</t>
    <rPh sb="0" eb="2">
      <t>ハツデン</t>
    </rPh>
    <rPh sb="2" eb="4">
      <t>セツビ</t>
    </rPh>
    <rPh sb="5" eb="7">
      <t>ハツデン</t>
    </rPh>
    <rPh sb="7" eb="8">
      <t>リョウ</t>
    </rPh>
    <rPh sb="9" eb="11">
      <t>バイデン</t>
    </rPh>
    <rPh sb="11" eb="12">
      <t>ブン</t>
    </rPh>
    <rPh sb="12" eb="13">
      <t>ジブン</t>
    </rPh>
    <phoneticPr fontId="1"/>
  </si>
  <si>
    <t>発電設備の発電量（自家消費分+売電分）</t>
    <rPh sb="0" eb="2">
      <t>ハツデン</t>
    </rPh>
    <rPh sb="2" eb="4">
      <t>セツビ</t>
    </rPh>
    <rPh sb="5" eb="7">
      <t>ハツデン</t>
    </rPh>
    <rPh sb="7" eb="8">
      <t>リョウ</t>
    </rPh>
    <rPh sb="9" eb="11">
      <t>ジカ</t>
    </rPh>
    <rPh sb="11" eb="13">
      <t>ショウヒ</t>
    </rPh>
    <rPh sb="13" eb="14">
      <t>ブン</t>
    </rPh>
    <rPh sb="15" eb="17">
      <t>バイデン</t>
    </rPh>
    <rPh sb="17" eb="18">
      <t>ブン</t>
    </rPh>
    <rPh sb="18" eb="19">
      <t>ジブン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</si>
  <si>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株式会社　兵庫確認検査機構</t>
    </r>
    <r>
      <rPr>
        <sz val="11"/>
        <color theme="1"/>
        <rFont val="游ゴシック"/>
        <family val="2"/>
        <charset val="128"/>
        <scheme val="minor"/>
      </rPr>
      <t>　　</t>
    </r>
    <r>
      <rPr>
        <b/>
        <sz val="9"/>
        <color theme="1"/>
        <rFont val="游ゴシック"/>
        <family val="3"/>
        <charset val="128"/>
        <scheme val="minor"/>
      </rPr>
      <t>Ver.1.0</t>
    </r>
    <rPh sb="0" eb="4">
      <t>カブシキガイシャ</t>
    </rPh>
    <rPh sb="5" eb="13">
      <t>ヒョウゴカクニンケンサキコウ</t>
    </rPh>
    <phoneticPr fontId="1"/>
  </si>
  <si>
    <r>
      <rPr>
        <b/>
        <sz val="12"/>
        <color rgb="FFC00000"/>
        <rFont val="游ゴシック"/>
        <family val="3"/>
        <charset val="128"/>
        <scheme val="minor"/>
      </rPr>
      <t>※等級6、7、8　に限る</t>
    </r>
    <r>
      <rPr>
        <b/>
        <sz val="12"/>
        <color theme="1"/>
        <rFont val="游ゴシック"/>
        <family val="3"/>
        <charset val="128"/>
        <scheme val="minor"/>
      </rPr>
      <t>　　　　　</t>
    </r>
    <r>
      <rPr>
        <b/>
        <sz val="9"/>
        <color theme="1"/>
        <rFont val="游ゴシック"/>
        <family val="3"/>
        <charset val="128"/>
        <scheme val="minor"/>
      </rPr>
      <t>の枠に</t>
    </r>
    <r>
      <rPr>
        <b/>
        <u/>
        <sz val="10"/>
        <color rgb="FFFF0000"/>
        <rFont val="游ゴシック"/>
        <family val="3"/>
        <charset val="128"/>
        <scheme val="minor"/>
      </rPr>
      <t>設計した住宅の数値</t>
    </r>
    <r>
      <rPr>
        <b/>
        <sz val="9"/>
        <color theme="1"/>
        <rFont val="游ゴシック"/>
        <family val="3"/>
        <charset val="128"/>
        <scheme val="minor"/>
      </rPr>
      <t>を入力してください</t>
    </r>
    <rPh sb="1" eb="3">
      <t>トウキュウ</t>
    </rPh>
    <rPh sb="10" eb="11">
      <t>カギ</t>
    </rPh>
    <rPh sb="18" eb="19">
      <t>ワク</t>
    </rPh>
    <rPh sb="20" eb="22">
      <t>セッケイ</t>
    </rPh>
    <rPh sb="24" eb="26">
      <t>ジュウタク</t>
    </rPh>
    <rPh sb="27" eb="29">
      <t>スウチ</t>
    </rPh>
    <rPh sb="30" eb="32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</si>
</sst>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388600"/>
      <name val="游ゴシック"/>
      <family val="3"/>
      <charset val="128"/>
      <scheme val="minor"/>
    </font>
    <font>
      <b/>
      <sz val="11"/>
      <color rgb="FFED0000"/>
      <name val="游ゴシック"/>
      <family val="3"/>
      <charset val="128"/>
      <scheme val="minor"/>
    </font>
    <font>
      <b/>
      <sz val="11"/>
      <color rgb="FFFFCC00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1"/>
      <color theme="4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0"/>
      <color rgb="FFFF0000"/>
      <name val="游ゴシック"/>
      <family val="3"/>
      <charset val="128"/>
      <scheme val="minor"/>
    </font>
    <font>
      <b/>
      <sz val="12"/>
      <color rgb="FFC0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FF0000"/>
      </left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5" fillId="2" borderId="0" xfId="0" applyFont="1" applyFill="1" applyAlignment="1">
      <alignment horizontal="right" vertical="center"/>
    </xf>
    <xf numFmtId="0" fontId="0" fillId="2" borderId="0" xfId="0" applyFill="1">
      <alignment vertical="center"/>
    </xf>
    <xf numFmtId="0" fontId="0" fillId="2" borderId="12" xfId="0" applyFill="1" applyBorder="1">
      <alignment vertical="center"/>
    </xf>
    <xf numFmtId="0" fontId="0" fillId="2" borderId="11" xfId="0" applyFill="1" applyBorder="1">
      <alignment vertical="center"/>
    </xf>
    <xf numFmtId="0" fontId="3" fillId="2" borderId="1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indent="1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2" fillId="2" borderId="11" xfId="0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0" fillId="2" borderId="7" xfId="0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0" fillId="3" borderId="1" xfId="0" applyFill="1" applyBorder="1" applyProtection="1">
      <alignment vertical="center"/>
      <protection locked="0"/>
    </xf>
    <xf numFmtId="0" fontId="0" fillId="3" borderId="2" xfId="0" applyFill="1" applyBorder="1" applyProtection="1">
      <alignment vertical="center"/>
      <protection locked="0"/>
    </xf>
    <xf numFmtId="177" fontId="0" fillId="3" borderId="3" xfId="0" applyNumberFormat="1" applyFill="1" applyBorder="1" applyProtection="1">
      <alignment vertical="center"/>
      <protection locked="0"/>
    </xf>
    <xf numFmtId="0" fontId="0" fillId="3" borderId="4" xfId="0" applyFill="1" applyBorder="1" applyProtection="1">
      <alignment vertical="center"/>
      <protection locked="0"/>
    </xf>
    <xf numFmtId="176" fontId="5" fillId="4" borderId="5" xfId="0" quotePrefix="1" applyNumberFormat="1" applyFont="1" applyFill="1" applyBorder="1">
      <alignment vertical="center"/>
    </xf>
    <xf numFmtId="0" fontId="5" fillId="4" borderId="5" xfId="0" applyFont="1" applyFill="1" applyBorder="1">
      <alignment vertical="center"/>
    </xf>
    <xf numFmtId="0" fontId="4" fillId="2" borderId="0" xfId="0" applyFont="1" applyFill="1" applyAlignment="1">
      <alignment horizontal="right" vertical="center" indent="1"/>
    </xf>
    <xf numFmtId="0" fontId="4" fillId="2" borderId="0" xfId="0" applyFont="1" applyFill="1" applyAlignment="1">
      <alignment horizontal="left" vertical="center"/>
    </xf>
    <xf numFmtId="0" fontId="6" fillId="2" borderId="13" xfId="0" applyFont="1" applyFill="1" applyBorder="1" applyAlignment="1">
      <alignment horizontal="right" vertical="center" indent="2"/>
    </xf>
    <xf numFmtId="0" fontId="0" fillId="2" borderId="14" xfId="0" applyFill="1" applyBorder="1" applyAlignment="1">
      <alignment horizontal="right" vertical="center" indent="2"/>
    </xf>
    <xf numFmtId="0" fontId="0" fillId="2" borderId="15" xfId="0" applyFill="1" applyBorder="1" applyAlignment="1">
      <alignment horizontal="right" vertical="center" indent="2"/>
    </xf>
    <xf numFmtId="0" fontId="6" fillId="2" borderId="0" xfId="0" applyFont="1" applyFill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left" vertical="center" indent="1"/>
    </xf>
    <xf numFmtId="0" fontId="4" fillId="2" borderId="0" xfId="0" applyFont="1" applyFill="1" applyAlignment="1">
      <alignment horizontal="left" vertical="center" indent="1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EFE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133683</xdr:colOff>
      <xdr:row>37</xdr:row>
      <xdr:rowOff>173790</xdr:rowOff>
    </xdr:from>
    <xdr:ext cx="297447" cy="23484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EAB55A92-FC6D-F30E-3FC6-2144FE1E7FCD}"/>
            </a:ext>
          </a:extLst>
        </xdr:cNvPr>
        <xdr:cNvSpPr txBox="1"/>
      </xdr:nvSpPr>
      <xdr:spPr>
        <a:xfrm>
          <a:off x="5551236" y="8021053"/>
          <a:ext cx="297447" cy="234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1"/>
            <a:t>①</a:t>
          </a:r>
        </a:p>
      </xdr:txBody>
    </xdr:sp>
    <xdr:clientData/>
  </xdr:oneCellAnchor>
  <xdr:oneCellAnchor>
    <xdr:from>
      <xdr:col>9</xdr:col>
      <xdr:colOff>143711</xdr:colOff>
      <xdr:row>38</xdr:row>
      <xdr:rowOff>217751</xdr:rowOff>
    </xdr:from>
    <xdr:ext cx="297447" cy="23484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B240B70-3A13-4DC4-B7D6-563C7AE5788F}"/>
            </a:ext>
          </a:extLst>
        </xdr:cNvPr>
        <xdr:cNvSpPr txBox="1"/>
      </xdr:nvSpPr>
      <xdr:spPr>
        <a:xfrm>
          <a:off x="5561264" y="8298962"/>
          <a:ext cx="297447" cy="234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1"/>
            <a:t>②</a:t>
          </a:r>
        </a:p>
      </xdr:txBody>
    </xdr:sp>
    <xdr:clientData/>
  </xdr:oneCellAnchor>
  <xdr:oneCellAnchor>
    <xdr:from>
      <xdr:col>9</xdr:col>
      <xdr:colOff>143711</xdr:colOff>
      <xdr:row>40</xdr:row>
      <xdr:rowOff>130856</xdr:rowOff>
    </xdr:from>
    <xdr:ext cx="297447" cy="23484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60F0DFD-0EE4-4E7A-B6E6-61FB43461205}"/>
            </a:ext>
          </a:extLst>
        </xdr:cNvPr>
        <xdr:cNvSpPr txBox="1"/>
      </xdr:nvSpPr>
      <xdr:spPr>
        <a:xfrm>
          <a:off x="5561264" y="8579698"/>
          <a:ext cx="297447" cy="234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1"/>
            <a:t>③</a:t>
          </a:r>
        </a:p>
      </xdr:txBody>
    </xdr:sp>
    <xdr:clientData/>
  </xdr:oneCellAnchor>
  <xdr:twoCellAnchor editAs="absolute">
    <xdr:from>
      <xdr:col>4</xdr:col>
      <xdr:colOff>233529</xdr:colOff>
      <xdr:row>1</xdr:row>
      <xdr:rowOff>73526</xdr:rowOff>
    </xdr:from>
    <xdr:to>
      <xdr:col>4</xdr:col>
      <xdr:colOff>559174</xdr:colOff>
      <xdr:row>1</xdr:row>
      <xdr:rowOff>210552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12A8D76-E9BB-20BD-DD4F-B9F13EE478E2}"/>
            </a:ext>
          </a:extLst>
        </xdr:cNvPr>
        <xdr:cNvSpPr/>
      </xdr:nvSpPr>
      <xdr:spPr>
        <a:xfrm>
          <a:off x="2868779" y="414839"/>
          <a:ext cx="325645" cy="137026"/>
        </a:xfrm>
        <a:prstGeom prst="rect">
          <a:avLst/>
        </a:prstGeom>
        <a:solidFill>
          <a:srgbClr val="FFEFEF"/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7</xdr:col>
      <xdr:colOff>59529</xdr:colOff>
      <xdr:row>34</xdr:row>
      <xdr:rowOff>67470</xdr:rowOff>
    </xdr:from>
    <xdr:to>
      <xdr:col>10</xdr:col>
      <xdr:colOff>510697</xdr:colOff>
      <xdr:row>42</xdr:row>
      <xdr:rowOff>76010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6F20A152-46F2-F2B1-56D5-AFF9B2239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4498" y="7381876"/>
          <a:ext cx="2316480" cy="1909572"/>
        </a:xfrm>
        <a:prstGeom prst="rect">
          <a:avLst/>
        </a:prstGeom>
      </xdr:spPr>
    </xdr:pic>
    <xdr:clientData/>
  </xdr:twoCellAnchor>
  <xdr:twoCellAnchor editAs="absolute">
    <xdr:from>
      <xdr:col>1</xdr:col>
      <xdr:colOff>30163</xdr:colOff>
      <xdr:row>1</xdr:row>
      <xdr:rowOff>244475</xdr:rowOff>
    </xdr:from>
    <xdr:to>
      <xdr:col>10</xdr:col>
      <xdr:colOff>252255</xdr:colOff>
      <xdr:row>23</xdr:row>
      <xdr:rowOff>115634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F27BD519-DF83-5AF0-C195-16AE64B8D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3" y="587375"/>
          <a:ext cx="5632292" cy="4925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C8515-1D60-4391-9883-A420AB880FBA}">
  <dimension ref="A1:K45"/>
  <sheetViews>
    <sheetView tabSelected="1" view="pageBreakPreview" zoomScaleNormal="100" zoomScaleSheetLayoutView="100" workbookViewId="0">
      <selection activeCell="L1" sqref="L1"/>
    </sheetView>
  </sheetViews>
  <sheetFormatPr defaultRowHeight="18.75" x14ac:dyDescent="0.4"/>
  <cols>
    <col min="6" max="6" width="3.125" customWidth="1"/>
    <col min="9" max="9" width="7.125" customWidth="1"/>
    <col min="11" max="11" width="6.75" customWidth="1"/>
  </cols>
  <sheetData>
    <row r="1" spans="1:11" ht="27" customHeight="1" thickTop="1" x14ac:dyDescent="0.4">
      <c r="A1" s="35" t="s">
        <v>21</v>
      </c>
      <c r="B1" s="36"/>
      <c r="C1" s="36"/>
      <c r="D1" s="36"/>
      <c r="E1" s="36"/>
      <c r="F1" s="36"/>
      <c r="G1" s="36"/>
      <c r="H1" s="36"/>
      <c r="I1" s="36"/>
      <c r="J1" s="36"/>
      <c r="K1" s="37"/>
    </row>
    <row r="2" spans="1:11" ht="19.5" x14ac:dyDescent="0.4">
      <c r="A2" s="38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40"/>
    </row>
    <row r="3" spans="1:11" x14ac:dyDescent="0.4">
      <c r="A3" s="41"/>
      <c r="B3" s="42"/>
      <c r="C3" s="2"/>
      <c r="D3" s="2"/>
      <c r="E3" s="2"/>
      <c r="F3" s="2"/>
      <c r="G3" s="2"/>
      <c r="H3" s="2"/>
      <c r="I3" s="2"/>
      <c r="J3" s="2"/>
      <c r="K3" s="3"/>
    </row>
    <row r="4" spans="1:11" x14ac:dyDescent="0.4">
      <c r="A4" s="4"/>
      <c r="B4" s="1"/>
      <c r="C4" s="2"/>
      <c r="D4" s="2"/>
      <c r="E4" s="2"/>
      <c r="F4" s="2"/>
      <c r="G4" s="2"/>
      <c r="H4" s="2"/>
      <c r="I4" s="2"/>
      <c r="J4" s="2"/>
      <c r="K4" s="3"/>
    </row>
    <row r="5" spans="1:1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4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4">
      <c r="A7" s="4"/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4">
      <c r="A8" s="4"/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4">
      <c r="A9" s="4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4">
      <c r="A10" s="4"/>
      <c r="B10" s="2"/>
      <c r="C10" s="2"/>
      <c r="D10" s="2"/>
      <c r="E10" s="2"/>
      <c r="F10" s="2"/>
      <c r="G10" s="2"/>
      <c r="H10" s="2"/>
      <c r="I10" s="2"/>
      <c r="J10" s="2"/>
      <c r="K10" s="3"/>
    </row>
    <row r="11" spans="1:11" x14ac:dyDescent="0.4">
      <c r="A11" s="4"/>
      <c r="B11" s="2"/>
      <c r="C11" s="2"/>
      <c r="D11" s="2"/>
      <c r="E11" s="2"/>
      <c r="F11" s="2"/>
      <c r="G11" s="2"/>
      <c r="H11" s="2"/>
      <c r="I11" s="2"/>
      <c r="J11" s="2"/>
      <c r="K11" s="3"/>
    </row>
    <row r="12" spans="1:11" x14ac:dyDescent="0.4">
      <c r="A12" s="4"/>
      <c r="B12" s="2"/>
      <c r="C12" s="2"/>
      <c r="D12" s="2"/>
      <c r="E12" s="2"/>
      <c r="F12" s="2"/>
      <c r="G12" s="2"/>
      <c r="H12" s="2"/>
      <c r="I12" s="2"/>
      <c r="J12" s="2"/>
      <c r="K12" s="3"/>
    </row>
    <row r="13" spans="1:11" x14ac:dyDescent="0.4">
      <c r="A13" s="4"/>
      <c r="B13" s="2"/>
      <c r="C13" s="2"/>
      <c r="D13" s="2"/>
      <c r="E13" s="2"/>
      <c r="F13" s="2"/>
      <c r="G13" s="2"/>
      <c r="H13" s="2"/>
      <c r="I13" s="2"/>
      <c r="J13" s="2"/>
      <c r="K13" s="3"/>
    </row>
    <row r="14" spans="1:11" x14ac:dyDescent="0.4">
      <c r="A14" s="4"/>
      <c r="B14" s="2"/>
      <c r="C14" s="2"/>
      <c r="D14" s="2"/>
      <c r="E14" s="2"/>
      <c r="F14" s="2"/>
      <c r="G14" s="2"/>
      <c r="H14" s="2"/>
      <c r="I14" s="2"/>
      <c r="J14" s="2"/>
      <c r="K14" s="3"/>
    </row>
    <row r="15" spans="1:11" x14ac:dyDescent="0.4">
      <c r="A15" s="4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x14ac:dyDescent="0.4">
      <c r="A16" s="41"/>
      <c r="B16" s="42"/>
      <c r="C16" s="2"/>
      <c r="D16" s="2"/>
      <c r="E16" s="2"/>
      <c r="F16" s="2"/>
      <c r="G16" s="2"/>
      <c r="H16" s="2"/>
      <c r="I16" s="2"/>
      <c r="J16" s="2"/>
      <c r="K16" s="3"/>
    </row>
    <row r="17" spans="1:11" x14ac:dyDescent="0.4">
      <c r="A17" s="4"/>
      <c r="B17" s="2"/>
      <c r="C17" s="2"/>
      <c r="D17" s="2"/>
      <c r="E17" s="2"/>
      <c r="F17" s="2"/>
      <c r="G17" s="2"/>
      <c r="H17" s="2"/>
      <c r="I17" s="2"/>
      <c r="J17" s="2"/>
      <c r="K17" s="3"/>
    </row>
    <row r="18" spans="1:11" x14ac:dyDescent="0.4">
      <c r="A18" s="4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x14ac:dyDescent="0.4">
      <c r="A19" s="4"/>
      <c r="B19" s="2"/>
      <c r="C19" s="2"/>
      <c r="D19" s="2"/>
      <c r="E19" s="2"/>
      <c r="F19" s="2"/>
      <c r="G19" s="2"/>
      <c r="H19" s="2"/>
      <c r="I19" s="2"/>
      <c r="J19" s="2"/>
      <c r="K19" s="3"/>
    </row>
    <row r="20" spans="1:11" x14ac:dyDescent="0.4">
      <c r="A20" s="4"/>
      <c r="B20" s="2"/>
      <c r="C20" s="2"/>
      <c r="D20" s="2"/>
      <c r="E20" s="2"/>
      <c r="F20" s="2"/>
      <c r="G20" s="2"/>
      <c r="H20" s="2"/>
      <c r="I20" s="2"/>
      <c r="J20" s="2"/>
      <c r="K20" s="3"/>
    </row>
    <row r="21" spans="1:11" x14ac:dyDescent="0.4">
      <c r="A21" s="4"/>
      <c r="B21" s="2"/>
      <c r="C21" s="2"/>
      <c r="D21" s="2"/>
      <c r="E21" s="2"/>
      <c r="F21" s="2"/>
      <c r="G21" s="2"/>
      <c r="H21" s="2"/>
      <c r="I21" s="2"/>
      <c r="J21" s="2"/>
      <c r="K21" s="3"/>
    </row>
    <row r="22" spans="1:11" x14ac:dyDescent="0.4">
      <c r="A22" s="41"/>
      <c r="B22" s="42"/>
      <c r="C22" s="2"/>
      <c r="D22" s="2"/>
      <c r="E22" s="2"/>
      <c r="F22" s="2"/>
      <c r="G22" s="2"/>
      <c r="H22" s="2"/>
      <c r="I22" s="2"/>
      <c r="J22" s="2"/>
      <c r="K22" s="3"/>
    </row>
    <row r="23" spans="1:11" x14ac:dyDescent="0.4">
      <c r="A23" s="4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1" customHeight="1" thickBot="1" x14ac:dyDescent="0.45">
      <c r="A24" s="4"/>
      <c r="B24" s="43"/>
      <c r="C24" s="43"/>
      <c r="D24" s="43"/>
      <c r="E24" s="43"/>
      <c r="F24" s="2"/>
      <c r="G24" s="2"/>
      <c r="H24" s="2"/>
      <c r="I24" s="2"/>
      <c r="J24" s="2"/>
      <c r="K24" s="3"/>
    </row>
    <row r="25" spans="1:11" ht="20.25" thickTop="1" thickBot="1" x14ac:dyDescent="0.45">
      <c r="A25" s="5" t="s">
        <v>19</v>
      </c>
      <c r="B25" s="25" t="s">
        <v>0</v>
      </c>
      <c r="C25" s="25"/>
      <c r="D25" s="25"/>
      <c r="E25" s="25"/>
      <c r="F25" s="2"/>
      <c r="G25" s="18">
        <v>120.08</v>
      </c>
      <c r="H25" s="7" t="s">
        <v>2</v>
      </c>
      <c r="I25" s="8"/>
      <c r="J25" s="9" t="s">
        <v>9</v>
      </c>
      <c r="K25" s="3"/>
    </row>
    <row r="26" spans="1:11" ht="9.9499999999999993" customHeight="1" thickTop="1" thickBot="1" x14ac:dyDescent="0.45">
      <c r="A26" s="10"/>
      <c r="B26" s="11"/>
      <c r="C26" s="11"/>
      <c r="D26" s="11"/>
      <c r="E26" s="11"/>
      <c r="F26" s="2"/>
      <c r="G26" s="2"/>
      <c r="H26" s="7"/>
      <c r="I26" s="8"/>
      <c r="J26" s="2"/>
      <c r="K26" s="3"/>
    </row>
    <row r="27" spans="1:11" ht="20.25" thickTop="1" thickBot="1" x14ac:dyDescent="0.45">
      <c r="A27" s="10" t="s">
        <v>19</v>
      </c>
      <c r="B27" s="25" t="s">
        <v>8</v>
      </c>
      <c r="C27" s="44"/>
      <c r="D27" s="44"/>
      <c r="E27" s="44"/>
      <c r="F27" s="2"/>
      <c r="G27" s="19">
        <v>17778</v>
      </c>
      <c r="H27" s="7" t="s">
        <v>1</v>
      </c>
      <c r="I27" s="8"/>
      <c r="J27" s="29" t="s">
        <v>10</v>
      </c>
      <c r="K27" s="30"/>
    </row>
    <row r="28" spans="1:11" ht="9.9499999999999993" customHeight="1" thickTop="1" x14ac:dyDescent="0.4">
      <c r="A28" s="10"/>
      <c r="B28" s="6"/>
      <c r="C28" s="12"/>
      <c r="D28" s="12"/>
      <c r="E28" s="12"/>
      <c r="F28" s="2"/>
      <c r="G28" s="2"/>
      <c r="H28" s="7"/>
      <c r="I28" s="8"/>
      <c r="J28" s="31" t="s">
        <v>14</v>
      </c>
      <c r="K28" s="32"/>
    </row>
    <row r="29" spans="1:11" ht="6" customHeight="1" thickBot="1" x14ac:dyDescent="0.45">
      <c r="A29" s="10"/>
      <c r="B29" s="2"/>
      <c r="C29" s="2"/>
      <c r="D29" s="2"/>
      <c r="E29" s="2"/>
      <c r="F29" s="2"/>
      <c r="G29" s="2"/>
      <c r="H29" s="7"/>
      <c r="I29" s="8"/>
      <c r="J29" s="2"/>
      <c r="K29" s="3"/>
    </row>
    <row r="30" spans="1:11" ht="20.25" thickTop="1" thickBot="1" x14ac:dyDescent="0.45">
      <c r="A30" s="10" t="s">
        <v>19</v>
      </c>
      <c r="B30" s="25" t="s">
        <v>22</v>
      </c>
      <c r="C30" s="25"/>
      <c r="D30" s="25"/>
      <c r="E30" s="25"/>
      <c r="F30" s="2"/>
      <c r="G30" s="20">
        <v>65</v>
      </c>
      <c r="H30" s="33" t="s">
        <v>13</v>
      </c>
      <c r="I30" s="34"/>
      <c r="J30" s="9" t="s">
        <v>11</v>
      </c>
      <c r="K30" s="3"/>
    </row>
    <row r="31" spans="1:11" ht="9.9499999999999993" customHeight="1" thickTop="1" thickBot="1" x14ac:dyDescent="0.45">
      <c r="A31" s="10"/>
      <c r="B31" s="2"/>
      <c r="C31" s="2"/>
      <c r="D31" s="2"/>
      <c r="E31" s="2"/>
      <c r="F31" s="2"/>
      <c r="G31" s="2"/>
      <c r="H31" s="7"/>
      <c r="I31" s="8"/>
      <c r="J31" s="2"/>
      <c r="K31" s="3"/>
    </row>
    <row r="32" spans="1:11" ht="20.25" thickTop="1" thickBot="1" x14ac:dyDescent="0.45">
      <c r="A32" s="10" t="s">
        <v>19</v>
      </c>
      <c r="B32" s="25" t="s">
        <v>23</v>
      </c>
      <c r="C32" s="25"/>
      <c r="D32" s="25"/>
      <c r="E32" s="25"/>
      <c r="F32" s="2"/>
      <c r="G32" s="21">
        <v>47154</v>
      </c>
      <c r="H32" s="7" t="s">
        <v>1</v>
      </c>
      <c r="I32" s="8"/>
      <c r="J32" s="9" t="s">
        <v>12</v>
      </c>
      <c r="K32" s="3"/>
    </row>
    <row r="33" spans="1:11" ht="3.95" customHeight="1" thickTop="1" x14ac:dyDescent="0.4">
      <c r="A33" s="10"/>
      <c r="B33" s="2"/>
      <c r="C33" s="2"/>
      <c r="D33" s="2"/>
      <c r="E33" s="2"/>
      <c r="F33" s="2"/>
      <c r="G33" s="2"/>
      <c r="H33" s="8"/>
      <c r="I33" s="8"/>
      <c r="J33" s="2"/>
      <c r="K33" s="3"/>
    </row>
    <row r="34" spans="1:11" x14ac:dyDescent="0.4">
      <c r="A34" s="10" t="s">
        <v>19</v>
      </c>
      <c r="B34" s="25" t="s">
        <v>24</v>
      </c>
      <c r="C34" s="25"/>
      <c r="D34" s="25"/>
      <c r="E34" s="25"/>
      <c r="F34" s="2"/>
      <c r="G34" s="13">
        <f>G27+G32</f>
        <v>64932</v>
      </c>
      <c r="H34" s="7" t="s">
        <v>1</v>
      </c>
      <c r="I34" s="8"/>
      <c r="J34" s="2"/>
      <c r="K34" s="3"/>
    </row>
    <row r="35" spans="1:11" ht="35.450000000000003" customHeight="1" thickBot="1" x14ac:dyDescent="0.45">
      <c r="A35" s="10"/>
      <c r="B35" s="2"/>
      <c r="C35" s="2"/>
      <c r="D35" s="2"/>
      <c r="E35" s="2"/>
      <c r="F35" s="2"/>
      <c r="G35" s="2"/>
      <c r="H35" s="8"/>
      <c r="I35" s="8"/>
      <c r="J35" s="2"/>
      <c r="K35" s="3"/>
    </row>
    <row r="36" spans="1:11" ht="20.25" thickTop="1" thickBot="1" x14ac:dyDescent="0.45">
      <c r="A36" s="10" t="s">
        <v>20</v>
      </c>
      <c r="B36" s="25" t="s">
        <v>3</v>
      </c>
      <c r="C36" s="25"/>
      <c r="D36" s="25"/>
      <c r="E36" s="25"/>
      <c r="F36" s="14" t="s">
        <v>16</v>
      </c>
      <c r="G36" s="22">
        <f>ROUNDUP(G30/G25*1000,0)</f>
        <v>542</v>
      </c>
      <c r="H36" s="7"/>
      <c r="I36" s="8"/>
      <c r="J36" s="2"/>
      <c r="K36" s="3"/>
    </row>
    <row r="37" spans="1:11" ht="9.9499999999999993" customHeight="1" thickTop="1" x14ac:dyDescent="0.4">
      <c r="A37" s="10"/>
      <c r="B37" s="2"/>
      <c r="C37" s="2"/>
      <c r="D37" s="2"/>
      <c r="E37" s="2"/>
      <c r="F37" s="14"/>
      <c r="G37" s="15" t="s">
        <v>15</v>
      </c>
      <c r="H37" s="8"/>
      <c r="I37" s="8"/>
      <c r="J37" s="2"/>
      <c r="K37" s="3"/>
    </row>
    <row r="38" spans="1:11" ht="19.5" thickBot="1" x14ac:dyDescent="0.45">
      <c r="A38" s="10" t="s">
        <v>20</v>
      </c>
      <c r="B38" s="25" t="s">
        <v>4</v>
      </c>
      <c r="C38" s="25"/>
      <c r="D38" s="25"/>
      <c r="E38" s="25"/>
      <c r="F38" s="14"/>
      <c r="G38" s="2"/>
      <c r="H38" s="8"/>
      <c r="I38" s="8"/>
      <c r="J38" s="2"/>
      <c r="K38" s="3"/>
    </row>
    <row r="39" spans="1:11" ht="20.25" thickTop="1" thickBot="1" x14ac:dyDescent="0.45">
      <c r="A39" s="10"/>
      <c r="B39" s="24" t="s">
        <v>6</v>
      </c>
      <c r="C39" s="24"/>
      <c r="D39" s="24"/>
      <c r="E39" s="24"/>
      <c r="F39" s="14" t="s">
        <v>17</v>
      </c>
      <c r="G39" s="23">
        <f>ROUNDDOWN((G27/G25)/G36*100,0)</f>
        <v>27</v>
      </c>
      <c r="H39" s="7"/>
      <c r="I39" s="8"/>
      <c r="J39" s="2"/>
      <c r="K39" s="3"/>
    </row>
    <row r="40" spans="1:11" ht="9.9499999999999993" customHeight="1" thickTop="1" x14ac:dyDescent="0.4">
      <c r="A40" s="10"/>
      <c r="B40" s="16"/>
      <c r="C40" s="17"/>
      <c r="D40" s="17"/>
      <c r="E40" s="17"/>
      <c r="F40" s="14"/>
      <c r="G40" s="15" t="s">
        <v>7</v>
      </c>
      <c r="H40" s="7"/>
      <c r="I40" s="8"/>
      <c r="J40" s="2"/>
      <c r="K40" s="3"/>
    </row>
    <row r="41" spans="1:11" ht="19.5" thickBot="1" x14ac:dyDescent="0.45">
      <c r="A41" s="10" t="s">
        <v>20</v>
      </c>
      <c r="B41" s="25" t="s">
        <v>4</v>
      </c>
      <c r="C41" s="25"/>
      <c r="D41" s="25"/>
      <c r="E41" s="25"/>
      <c r="F41" s="14"/>
      <c r="G41" s="2"/>
      <c r="H41" s="7"/>
      <c r="I41" s="8"/>
      <c r="J41" s="2"/>
      <c r="K41" s="3"/>
    </row>
    <row r="42" spans="1:11" ht="20.25" thickTop="1" thickBot="1" x14ac:dyDescent="0.45">
      <c r="A42" s="4"/>
      <c r="B42" s="24" t="s">
        <v>5</v>
      </c>
      <c r="C42" s="24"/>
      <c r="D42" s="24"/>
      <c r="E42" s="24"/>
      <c r="F42" s="14" t="s">
        <v>18</v>
      </c>
      <c r="G42" s="23">
        <f>ROUNDDOWN((G34/G25)/G36*100,0)</f>
        <v>99</v>
      </c>
      <c r="H42" s="7"/>
      <c r="I42" s="8"/>
      <c r="J42" s="2"/>
      <c r="K42" s="3"/>
    </row>
    <row r="43" spans="1:11" ht="9.9499999999999993" customHeight="1" thickTop="1" x14ac:dyDescent="0.4">
      <c r="A43" s="4"/>
      <c r="B43" s="2"/>
      <c r="C43" s="2"/>
      <c r="D43" s="2"/>
      <c r="E43" s="2"/>
      <c r="F43" s="2"/>
      <c r="G43" s="15" t="s">
        <v>7</v>
      </c>
      <c r="H43" s="2"/>
      <c r="I43" s="2"/>
      <c r="J43" s="2"/>
      <c r="K43" s="3"/>
    </row>
    <row r="44" spans="1:11" ht="19.5" thickBot="1" x14ac:dyDescent="0.45">
      <c r="A44" s="26" t="s">
        <v>25</v>
      </c>
      <c r="B44" s="27"/>
      <c r="C44" s="27"/>
      <c r="D44" s="27"/>
      <c r="E44" s="27"/>
      <c r="F44" s="27"/>
      <c r="G44" s="27"/>
      <c r="H44" s="27"/>
      <c r="I44" s="27"/>
      <c r="J44" s="27"/>
      <c r="K44" s="28"/>
    </row>
    <row r="45" spans="1:11" ht="19.5" thickTop="1" x14ac:dyDescent="0.4"/>
  </sheetData>
  <sheetProtection algorithmName="SHA-512" hashValue="GvPLB1lgUIC9nQ+GMTxbXw2koUFJLf/ncR3ZKondfRSmjpXAJU+FI90/T9AnJxYGhi/QoJp5yeJbHDfn1UVZRA==" saltValue="JnPJNOtLOCzMw04iE4mpwQ==" spinCount="100000" sheet="1" formatCells="0" formatColumns="0" formatRows="0" insertColumns="0" insertRows="0" insertHyperlinks="0" deleteColumns="0" deleteRows="0" sort="0" autoFilter="0" pivotTables="0"/>
  <mergeCells count="20">
    <mergeCell ref="B36:E36"/>
    <mergeCell ref="B32:E32"/>
    <mergeCell ref="B34:E34"/>
    <mergeCell ref="B24:E24"/>
    <mergeCell ref="B27:E27"/>
    <mergeCell ref="B25:E25"/>
    <mergeCell ref="B30:E30"/>
    <mergeCell ref="J27:K27"/>
    <mergeCell ref="J28:K28"/>
    <mergeCell ref="H30:I30"/>
    <mergeCell ref="A1:K1"/>
    <mergeCell ref="A2:K2"/>
    <mergeCell ref="A3:B3"/>
    <mergeCell ref="A16:B16"/>
    <mergeCell ref="A22:B22"/>
    <mergeCell ref="B39:E39"/>
    <mergeCell ref="B38:E38"/>
    <mergeCell ref="B41:E41"/>
    <mergeCell ref="B42:E42"/>
    <mergeCell ref="A44:K44"/>
  </mergeCells>
  <phoneticPr fontId="1"/>
  <pageMargins left="0.62992125984251968" right="0.23622047244094491" top="0.74803149606299213" bottom="0.35433070866141736" header="0.31496062992125984" footer="0.31496062992125984"/>
  <pageSetup paperSize="9" scale="97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薫</dc:creator>
  <cp:lastModifiedBy>明訓 山縣</cp:lastModifiedBy>
  <cp:lastPrinted>2025-12-03T05:35:55Z</cp:lastPrinted>
  <dcterms:created xsi:type="dcterms:W3CDTF">2025-12-02T02:00:36Z</dcterms:created>
  <dcterms:modified xsi:type="dcterms:W3CDTF">2025-12-03T05:35:58Z</dcterms:modified>
</cp:coreProperties>
</file>